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685" activeTab="0"/>
  </bookViews>
  <sheets>
    <sheet name="Sheet1" sheetId="1" r:id="rId1"/>
    <sheet name="Sheet2" sheetId="2" r:id="rId2"/>
    <sheet name="Sheet3" sheetId="3" r:id="rId3"/>
  </sheets>
  <definedNames/>
  <calcPr calcId="171027"/>
</workbook>
</file>

<file path=xl/sharedStrings.xml><?xml version="1.0" encoding="utf-8"?>
<sst xmlns="http://schemas.openxmlformats.org/spreadsheetml/2006/main" count="39" uniqueCount="38">
  <si>
    <t>4 uurs</t>
  </si>
  <si>
    <t>8 uurs</t>
  </si>
  <si>
    <t>12 uurs</t>
  </si>
  <si>
    <t>Flip-over met stiften</t>
  </si>
  <si>
    <t>Exclusiviteit van het hele kasteel gedurende uw verblijf</t>
  </si>
  <si>
    <t>Vanaf 10 personen</t>
  </si>
  <si>
    <t>Pauze break middaguren met een stukje Quiche Lorraine</t>
  </si>
  <si>
    <t>Totaal prijs</t>
  </si>
  <si>
    <t>Katheder met microfoon</t>
  </si>
  <si>
    <t>Hand en/of headset microfoon</t>
  </si>
  <si>
    <t>personen</t>
  </si>
  <si>
    <t xml:space="preserve">Aantal </t>
  </si>
  <si>
    <t>excl. BTW</t>
  </si>
  <si>
    <t xml:space="preserve">Prijs p.p. </t>
  </si>
  <si>
    <t>Vul in en bereken zelf uw arrangement</t>
  </si>
  <si>
    <t>Begeleiding van 1 gastvrouw kasteel t/m 15 personen</t>
  </si>
  <si>
    <t>2 uurs</t>
  </si>
  <si>
    <t>Inhoud Arrangement</t>
  </si>
  <si>
    <t>Beschikking over het Kasteel voor een dagdeel/dagdelen</t>
  </si>
  <si>
    <t>Koffie, thee en water gedurende het arrangement</t>
  </si>
  <si>
    <t>Beamer, projectiescherm</t>
  </si>
  <si>
    <t>Broodjeslunch met luxe  belegde broodjes, rijkelijk gevulde kop soep, handfruit en salades, jus d'orange en melk</t>
  </si>
  <si>
    <t xml:space="preserve">Voor gezelschappen kleiner dan 10 personen rekenen wij </t>
  </si>
  <si>
    <t>Totaalprijs</t>
  </si>
  <si>
    <t>Aantal uren technische ondersteuning (prijs per uur)</t>
  </si>
  <si>
    <t>WIFI</t>
  </si>
  <si>
    <t>Refreshments, zijnde chocolaatjes, luxe koekjes en pepermuntjes</t>
  </si>
  <si>
    <t>Huur laptop per dag</t>
  </si>
  <si>
    <t>Aantal uren extra gastvouw (prijs per uur)</t>
  </si>
  <si>
    <t>Twee-gangen lunch:  voorgerecht | hoofdgerecht</t>
  </si>
  <si>
    <t>Driegangen menu: voorgerecht | hoofdgerecht | nagerecht</t>
  </si>
  <si>
    <t>Buffet Middag/avond: warm/koud</t>
  </si>
  <si>
    <t>Borrelarrangement: nootjes, olijven, 2 koude, 2 warme hapjes</t>
  </si>
  <si>
    <t>Ontvangst morgenuren met een plak Boerencake</t>
  </si>
  <si>
    <t>Bittergarnituur: bitterballen, nasi/bami hapjes, mini frikadel</t>
  </si>
  <si>
    <t>Ontvangst morgenuren met  petit fours</t>
  </si>
  <si>
    <t>Pauze break morgen/middaguren met een stukje Limburgse Vlaai</t>
  </si>
  <si>
    <t>een toeslag op de arrangementsprijs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</si>
</sst>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04997999966144562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0" fillId="0" borderId="0" xfId="0" applyFont="1"/>
    <xf numFmtId="164" fontId="0" fillId="0" borderId="1" xfId="0" applyNumberFormat="1" applyBorder="1" applyAlignment="1">
      <alignment horizontal="distributed"/>
    </xf>
    <xf numFmtId="0" fontId="0" fillId="0" borderId="2" xfId="0" applyBorder="1"/>
    <xf numFmtId="164" fontId="0" fillId="0" borderId="3" xfId="0" applyNumberFormat="1" applyBorder="1" applyAlignment="1">
      <alignment horizontal="distributed"/>
    </xf>
    <xf numFmtId="0" fontId="0" fillId="0" borderId="1" xfId="0" applyFont="1" applyBorder="1"/>
    <xf numFmtId="0" fontId="0" fillId="2" borderId="2" xfId="0" applyFill="1" applyBorder="1"/>
    <xf numFmtId="0" fontId="0" fillId="2" borderId="1" xfId="0" applyFont="1" applyFill="1" applyBorder="1"/>
    <xf numFmtId="164" fontId="3" fillId="2" borderId="3" xfId="20" applyNumberFormat="1" applyFont="1" applyFill="1" applyBorder="1" applyAlignment="1">
      <alignment horizontal="distributed"/>
    </xf>
    <xf numFmtId="164" fontId="0" fillId="2" borderId="1" xfId="0" applyNumberFormat="1" applyFill="1" applyBorder="1" applyAlignment="1">
      <alignment horizontal="distributed"/>
    </xf>
    <xf numFmtId="164" fontId="0" fillId="2" borderId="3" xfId="0" applyNumberFormat="1" applyFill="1" applyBorder="1" applyAlignment="1">
      <alignment horizontal="distributed"/>
    </xf>
    <xf numFmtId="164" fontId="0" fillId="2" borderId="4" xfId="0" applyNumberFormat="1" applyFill="1" applyBorder="1" applyAlignment="1">
      <alignment horizontal="distributed"/>
    </xf>
    <xf numFmtId="0" fontId="5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0" fillId="0" borderId="5" xfId="0" applyBorder="1"/>
    <xf numFmtId="0" fontId="0" fillId="4" borderId="0" xfId="0" applyFill="1"/>
    <xf numFmtId="0" fontId="0" fillId="5" borderId="1" xfId="0" applyFont="1" applyFill="1" applyBorder="1"/>
    <xf numFmtId="164" fontId="3" fillId="5" borderId="3" xfId="20" applyNumberFormat="1" applyFont="1" applyFill="1" applyBorder="1" applyAlignment="1">
      <alignment horizontal="distributed"/>
    </xf>
    <xf numFmtId="0" fontId="0" fillId="0" borderId="6" xfId="0" applyFont="1" applyBorder="1"/>
    <xf numFmtId="164" fontId="0" fillId="0" borderId="7" xfId="0" applyNumberFormat="1" applyBorder="1" applyAlignment="1">
      <alignment horizontal="distributed"/>
    </xf>
    <xf numFmtId="0" fontId="0" fillId="4" borderId="1" xfId="0" applyFill="1" applyBorder="1"/>
    <xf numFmtId="0" fontId="0" fillId="2" borderId="8" xfId="0" applyFont="1" applyFill="1" applyBorder="1"/>
    <xf numFmtId="0" fontId="0" fillId="4" borderId="4" xfId="0" applyFont="1" applyFill="1" applyBorder="1"/>
    <xf numFmtId="164" fontId="0" fillId="4" borderId="9" xfId="0" applyNumberFormat="1" applyFill="1" applyBorder="1" applyAlignment="1">
      <alignment horizontal="distributed"/>
    </xf>
    <xf numFmtId="0" fontId="0" fillId="4" borderId="5" xfId="0" applyFill="1" applyBorder="1"/>
    <xf numFmtId="0" fontId="0" fillId="4" borderId="6" xfId="0" applyFont="1" applyFill="1" applyBorder="1"/>
    <xf numFmtId="164" fontId="0" fillId="2" borderId="4" xfId="0" applyNumberFormat="1" applyFill="1" applyBorder="1" applyAlignment="1">
      <alignment vertical="top"/>
    </xf>
    <xf numFmtId="164" fontId="0" fillId="4" borderId="1" xfId="0" applyNumberFormat="1" applyFill="1" applyBorder="1" applyAlignment="1">
      <alignment horizontal="distributed"/>
    </xf>
    <xf numFmtId="164" fontId="0" fillId="2" borderId="7" xfId="0" applyNumberFormat="1" applyFill="1" applyBorder="1" applyAlignment="1">
      <alignment horizontal="distributed"/>
    </xf>
    <xf numFmtId="164" fontId="0" fillId="2" borderId="6" xfId="0" applyNumberFormat="1" applyFill="1" applyBorder="1" applyAlignment="1">
      <alignment horizontal="distributed"/>
    </xf>
    <xf numFmtId="164" fontId="0" fillId="2" borderId="4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" xfId="0" applyBorder="1" applyProtection="1">
      <protection/>
    </xf>
    <xf numFmtId="0" fontId="0" fillId="0" borderId="1" xfId="0" applyFont="1" applyBorder="1" applyProtection="1">
      <protection/>
    </xf>
    <xf numFmtId="164" fontId="0" fillId="0" borderId="3" xfId="0" applyNumberFormat="1" applyBorder="1" applyAlignment="1" applyProtection="1">
      <alignment horizontal="distributed"/>
      <protection/>
    </xf>
    <xf numFmtId="164" fontId="0" fillId="0" borderId="1" xfId="0" applyNumberFormat="1" applyBorder="1" applyAlignment="1" applyProtection="1">
      <alignment horizontal="distributed"/>
      <protection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Border="1"/>
    <xf numFmtId="0" fontId="0" fillId="2" borderId="4" xfId="0" applyFill="1" applyBorder="1" applyAlignment="1">
      <alignment horizontal="right" vertical="top"/>
    </xf>
    <xf numFmtId="0" fontId="3" fillId="4" borderId="4" xfId="0" applyFont="1" applyFill="1" applyBorder="1" applyAlignment="1">
      <alignment horizontal="right" vertical="top"/>
    </xf>
    <xf numFmtId="0" fontId="3" fillId="4" borderId="8" xfId="0" applyFont="1" applyFill="1" applyBorder="1"/>
    <xf numFmtId="164" fontId="0" fillId="2" borderId="4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distributed"/>
    </xf>
    <xf numFmtId="164" fontId="0" fillId="0" borderId="4" xfId="0" applyNumberFormat="1" applyBorder="1" applyAlignment="1">
      <alignment horizontal="distributed"/>
    </xf>
    <xf numFmtId="0" fontId="0" fillId="2" borderId="8" xfId="0" applyFill="1" applyBorder="1"/>
    <xf numFmtId="0" fontId="3" fillId="4" borderId="8" xfId="0" applyFont="1" applyFill="1" applyBorder="1" applyAlignment="1">
      <alignment horizontal="right" vertical="top"/>
    </xf>
    <xf numFmtId="14" fontId="0" fillId="0" borderId="0" xfId="0" applyNumberFormat="1" applyBorder="1"/>
    <xf numFmtId="0" fontId="0" fillId="2" borderId="1" xfId="0" applyFill="1" applyBorder="1" applyAlignment="1">
      <alignment horizontal="right" vertical="top"/>
    </xf>
    <xf numFmtId="0" fontId="0" fillId="2" borderId="2" xfId="0" applyFont="1" applyFill="1" applyBorder="1"/>
    <xf numFmtId="0" fontId="0" fillId="0" borderId="11" xfId="0" applyBorder="1"/>
    <xf numFmtId="0" fontId="0" fillId="2" borderId="5" xfId="0" applyFill="1" applyBorder="1"/>
    <xf numFmtId="0" fontId="0" fillId="2" borderId="6" xfId="0" applyFont="1" applyFill="1" applyBorder="1"/>
    <xf numFmtId="0" fontId="0" fillId="2" borderId="4" xfId="0" applyFill="1" applyBorder="1" applyAlignment="1">
      <alignment horizontal="right" vertical="top"/>
    </xf>
    <xf numFmtId="14" fontId="0" fillId="0" borderId="10" xfId="0" applyNumberFormat="1" applyBorder="1"/>
    <xf numFmtId="164" fontId="0" fillId="2" borderId="9" xfId="0" applyNumberFormat="1" applyFill="1" applyBorder="1" applyAlignment="1">
      <alignment horizontal="distributed"/>
    </xf>
    <xf numFmtId="0" fontId="0" fillId="4" borderId="4" xfId="0" applyFill="1" applyBorder="1" applyAlignment="1">
      <alignment horizontal="right" vertical="top"/>
    </xf>
    <xf numFmtId="0" fontId="0" fillId="4" borderId="8" xfId="0" applyFont="1" applyFill="1" applyBorder="1"/>
    <xf numFmtId="0" fontId="0" fillId="2" borderId="6" xfId="0" applyFill="1" applyBorder="1" applyAlignment="1">
      <alignment horizontal="right" vertical="top"/>
    </xf>
    <xf numFmtId="0" fontId="0" fillId="2" borderId="4" xfId="0" applyFill="1" applyBorder="1" applyAlignment="1">
      <alignment horizontal="right" vertical="top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3743325</xdr:colOff>
      <xdr:row>0</xdr:row>
      <xdr:rowOff>190500</xdr:rowOff>
    </xdr:from>
    <xdr:to>
      <xdr:col>3</xdr:col>
      <xdr:colOff>0</xdr:colOff>
      <xdr:row>5</xdr:row>
      <xdr:rowOff>133350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0500"/>
          <a:ext cx="8382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3"/>
  <sheetViews>
    <sheetView tabSelected="1" view="pageLayout" workbookViewId="0" topLeftCell="A10">
      <selection activeCell="C35" sqref="C35"/>
    </sheetView>
  </sheetViews>
  <sheetFormatPr defaultColWidth="9.140625" defaultRowHeight="15"/>
  <cols>
    <col min="1" max="1" width="7.8515625" style="0" customWidth="1"/>
    <col min="2" max="2" width="56.140625" style="0" customWidth="1"/>
    <col min="3" max="3" width="12.57421875" style="0" customWidth="1"/>
    <col min="4" max="4" width="10.57421875" style="0" customWidth="1"/>
  </cols>
  <sheetData>
    <row r="3" ht="15.75">
      <c r="B3" s="17" t="s">
        <v>17</v>
      </c>
    </row>
    <row r="4" ht="15">
      <c r="B4" s="1"/>
    </row>
    <row r="5" spans="2:4" ht="15">
      <c r="B5" s="18" t="s">
        <v>18</v>
      </c>
      <c r="C5" s="18"/>
      <c r="D5" s="18"/>
    </row>
    <row r="6" spans="2:4" ht="15">
      <c r="B6" s="18" t="s">
        <v>19</v>
      </c>
      <c r="C6" s="18"/>
      <c r="D6" s="18"/>
    </row>
    <row r="7" spans="2:4" ht="15">
      <c r="B7" s="18" t="s">
        <v>26</v>
      </c>
      <c r="C7" s="18"/>
      <c r="D7" s="18"/>
    </row>
    <row r="8" spans="2:4" ht="15">
      <c r="B8" s="18" t="s">
        <v>3</v>
      </c>
      <c r="C8" s="18"/>
      <c r="D8" s="18"/>
    </row>
    <row r="9" spans="2:4" ht="15">
      <c r="B9" s="18" t="s">
        <v>20</v>
      </c>
      <c r="C9" s="18"/>
      <c r="D9" s="18"/>
    </row>
    <row r="10" spans="2:4" ht="15">
      <c r="B10" s="18" t="s">
        <v>9</v>
      </c>
      <c r="C10" s="18"/>
      <c r="D10" s="18"/>
    </row>
    <row r="11" spans="2:4" ht="15">
      <c r="B11" s="18" t="s">
        <v>8</v>
      </c>
      <c r="C11" s="18"/>
      <c r="D11" s="18"/>
    </row>
    <row r="12" spans="2:4" ht="15">
      <c r="B12" s="18" t="s">
        <v>15</v>
      </c>
      <c r="C12" s="18"/>
      <c r="D12" s="18"/>
    </row>
    <row r="13" spans="2:4" ht="15">
      <c r="B13" s="18" t="s">
        <v>25</v>
      </c>
      <c r="C13" s="18"/>
      <c r="D13" s="18"/>
    </row>
    <row r="14" spans="2:4" ht="15">
      <c r="B14" s="18" t="s">
        <v>4</v>
      </c>
      <c r="C14" s="18"/>
      <c r="D14" s="18"/>
    </row>
    <row r="15" spans="2:4" ht="15">
      <c r="B15" s="18" t="s">
        <v>5</v>
      </c>
      <c r="C15" s="18"/>
      <c r="D15" s="18"/>
    </row>
    <row r="16" spans="2:4" ht="15">
      <c r="B16" s="18" t="s">
        <v>22</v>
      </c>
      <c r="C16" s="18"/>
      <c r="D16" s="18"/>
    </row>
    <row r="17" spans="2:4" ht="15">
      <c r="B17" s="18" t="s">
        <v>37</v>
      </c>
      <c r="C17" s="18"/>
      <c r="D17" s="18"/>
    </row>
    <row r="18" spans="2:4" ht="15">
      <c r="B18" s="18"/>
      <c r="C18" s="18"/>
      <c r="D18" s="18"/>
    </row>
    <row r="19" ht="15">
      <c r="B19" s="2"/>
    </row>
    <row r="20" spans="1:4" ht="15">
      <c r="A20" s="13" t="s">
        <v>11</v>
      </c>
      <c r="B20" s="14" t="s">
        <v>14</v>
      </c>
      <c r="C20" s="15" t="s">
        <v>13</v>
      </c>
      <c r="D20" s="16" t="s">
        <v>7</v>
      </c>
    </row>
    <row r="21" spans="1:4" ht="15">
      <c r="A21" s="13" t="s">
        <v>10</v>
      </c>
      <c r="B21" s="14"/>
      <c r="C21" s="15" t="s">
        <v>12</v>
      </c>
      <c r="D21" s="16" t="s">
        <v>12</v>
      </c>
    </row>
    <row r="22" spans="1:4" s="20" customFormat="1" ht="15">
      <c r="A22" s="4"/>
      <c r="B22" s="21" t="s">
        <v>16</v>
      </c>
      <c r="C22" s="22">
        <v>16.5</v>
      </c>
      <c r="D22" s="3">
        <f>A22*C22</f>
        <v>0</v>
      </c>
    </row>
    <row r="23" spans="1:4" ht="15">
      <c r="A23" s="7"/>
      <c r="B23" s="8" t="s">
        <v>0</v>
      </c>
      <c r="C23" s="9">
        <v>24.5</v>
      </c>
      <c r="D23" s="9">
        <f>A23*C23</f>
        <v>0</v>
      </c>
    </row>
    <row r="24" spans="1:4" ht="15">
      <c r="A24" s="4"/>
      <c r="B24" s="6" t="s">
        <v>1</v>
      </c>
      <c r="C24" s="5">
        <v>34.5</v>
      </c>
      <c r="D24" s="3">
        <f>A24*C24</f>
        <v>0</v>
      </c>
    </row>
    <row r="25" spans="1:4" ht="15">
      <c r="A25" s="7"/>
      <c r="B25" s="8" t="s">
        <v>2</v>
      </c>
      <c r="C25" s="11">
        <v>42.5</v>
      </c>
      <c r="D25" s="11">
        <f>A25*C25</f>
        <v>0</v>
      </c>
    </row>
    <row r="26" spans="1:4" ht="15">
      <c r="A26" s="37"/>
      <c r="B26" s="38"/>
      <c r="C26" s="39"/>
      <c r="D26" s="40"/>
    </row>
    <row r="27" spans="1:4" ht="15">
      <c r="A27" s="37"/>
      <c r="B27" s="38" t="s">
        <v>33</v>
      </c>
      <c r="C27" s="39">
        <v>2</v>
      </c>
      <c r="D27" s="40">
        <f>A27*C27</f>
        <v>0</v>
      </c>
    </row>
    <row r="28" spans="1:4" ht="15">
      <c r="A28" s="7"/>
      <c r="B28" s="8" t="s">
        <v>35</v>
      </c>
      <c r="C28" s="11">
        <v>4.25</v>
      </c>
      <c r="D28" s="10">
        <f>A28*C28</f>
        <v>0</v>
      </c>
    </row>
    <row r="29" spans="1:4" ht="15">
      <c r="A29" s="19"/>
      <c r="B29" s="23" t="s">
        <v>36</v>
      </c>
      <c r="C29" s="24">
        <v>3.5</v>
      </c>
      <c r="D29" s="24">
        <f>A29*C29</f>
        <v>0</v>
      </c>
    </row>
    <row r="30" spans="1:4" ht="15">
      <c r="A30" s="56"/>
      <c r="B30" s="57" t="s">
        <v>6</v>
      </c>
      <c r="C30" s="33">
        <v>4.5</v>
      </c>
      <c r="D30" s="33">
        <f>A30*C30</f>
        <v>0</v>
      </c>
    </row>
    <row r="31" spans="1:4" ht="15">
      <c r="A31" s="19"/>
      <c r="B31" s="23"/>
      <c r="C31" s="24"/>
      <c r="D31" s="24"/>
    </row>
    <row r="32" spans="1:4" ht="15">
      <c r="A32" s="63"/>
      <c r="B32" s="65" t="s">
        <v>21</v>
      </c>
      <c r="C32" s="34">
        <v>19.5</v>
      </c>
      <c r="D32" s="33">
        <f>A32*C32</f>
        <v>0</v>
      </c>
    </row>
    <row r="33" spans="1:4" ht="15">
      <c r="A33" s="64"/>
      <c r="B33" s="66"/>
      <c r="C33" s="31"/>
      <c r="D33" s="35"/>
    </row>
    <row r="34" spans="1:4" ht="15">
      <c r="A34" s="25"/>
      <c r="B34" s="27" t="s">
        <v>29</v>
      </c>
      <c r="C34" s="28">
        <v>24.5</v>
      </c>
      <c r="D34" s="3">
        <f>A34*C34</f>
        <v>0</v>
      </c>
    </row>
    <row r="35" spans="1:4" ht="15">
      <c r="A35" s="7"/>
      <c r="B35" s="8" t="s">
        <v>30</v>
      </c>
      <c r="C35" s="11">
        <v>32.5</v>
      </c>
      <c r="D35" s="10">
        <f>A35*C35</f>
        <v>0</v>
      </c>
    </row>
    <row r="36" spans="1:4" ht="15">
      <c r="A36" s="29"/>
      <c r="B36" s="30" t="s">
        <v>31</v>
      </c>
      <c r="C36" s="32">
        <v>29</v>
      </c>
      <c r="D36" s="3">
        <f>A36*C36</f>
        <v>0</v>
      </c>
    </row>
    <row r="37" spans="1:4" s="55" customFormat="1" ht="15" customHeight="1">
      <c r="A37" s="53"/>
      <c r="B37" s="54" t="s">
        <v>32</v>
      </c>
      <c r="C37" s="10">
        <v>8.5</v>
      </c>
      <c r="D37" s="11">
        <f>A37*C37</f>
        <v>0</v>
      </c>
    </row>
    <row r="38" spans="1:4" s="43" customFormat="1" ht="15" customHeight="1">
      <c r="A38" s="61"/>
      <c r="B38" s="62" t="s">
        <v>34</v>
      </c>
      <c r="C38" s="48">
        <v>4.5</v>
      </c>
      <c r="D38" s="28">
        <f>A38*C38</f>
        <v>0</v>
      </c>
    </row>
    <row r="39" spans="1:4" s="43" customFormat="1" ht="15" customHeight="1">
      <c r="A39" s="58"/>
      <c r="B39" s="26"/>
      <c r="C39" s="12"/>
      <c r="D39" s="60"/>
    </row>
    <row r="40" spans="1:4" ht="15">
      <c r="A40" s="45"/>
      <c r="B40" s="46"/>
      <c r="C40" s="48"/>
      <c r="D40" s="49"/>
    </row>
    <row r="41" spans="1:4" ht="15">
      <c r="A41" s="44"/>
      <c r="B41" s="26" t="s">
        <v>28</v>
      </c>
      <c r="C41" s="10">
        <v>29.5</v>
      </c>
      <c r="D41" s="10">
        <f>A41*C41</f>
        <v>0</v>
      </c>
    </row>
    <row r="42" spans="1:4" ht="15">
      <c r="A42" s="25"/>
      <c r="B42" s="30" t="s">
        <v>24</v>
      </c>
      <c r="C42" s="32">
        <v>31.5</v>
      </c>
      <c r="D42" s="3">
        <f>A42*C42</f>
        <v>0</v>
      </c>
    </row>
    <row r="43" spans="1:4" ht="15">
      <c r="A43" s="50"/>
      <c r="B43" s="7"/>
      <c r="C43" s="10"/>
      <c r="D43" s="33"/>
    </row>
    <row r="44" spans="1:4" ht="15">
      <c r="A44" s="51"/>
      <c r="B44" s="38" t="s">
        <v>27</v>
      </c>
      <c r="C44" s="39">
        <v>25</v>
      </c>
      <c r="D44" s="3">
        <f>A44*C44</f>
        <v>0</v>
      </c>
    </row>
    <row r="45" spans="1:4" ht="15">
      <c r="A45" s="45"/>
      <c r="B45" s="46"/>
      <c r="C45" s="48"/>
      <c r="D45" s="49"/>
    </row>
    <row r="46" spans="1:4" ht="15">
      <c r="A46" s="12"/>
      <c r="B46" s="47" t="s">
        <v>23</v>
      </c>
      <c r="C46" s="12"/>
      <c r="D46" s="12">
        <f>SUM(D22:D45)</f>
        <v>0</v>
      </c>
    </row>
    <row r="47" spans="1:4" ht="15">
      <c r="A47" s="41"/>
      <c r="B47" s="59"/>
      <c r="C47" s="42"/>
      <c r="D47" s="41"/>
    </row>
    <row r="48" spans="1:4" ht="15">
      <c r="A48" s="43"/>
      <c r="B48" s="52"/>
      <c r="C48" s="43"/>
      <c r="D48" s="43"/>
    </row>
    <row r="49" spans="1:4" ht="15">
      <c r="A49" s="43"/>
      <c r="B49" s="43"/>
      <c r="C49" s="43"/>
      <c r="D49" s="43"/>
    </row>
    <row r="50" ht="15">
      <c r="B50" s="36"/>
    </row>
    <row r="51" ht="15">
      <c r="B51" s="36"/>
    </row>
    <row r="52" ht="15">
      <c r="B52" s="36"/>
    </row>
    <row r="53" ht="15">
      <c r="B53" s="36"/>
    </row>
  </sheetData>
  <mergeCells count="2">
    <mergeCell ref="A32:A33"/>
    <mergeCell ref="B32:B33"/>
  </mergeCells>
  <printOptions/>
  <pageMargins left="0.7" right="0.7" top="0.75" bottom="0.75" header="0.3" footer="0.3"/>
  <pageSetup horizontalDpi="600" verticalDpi="600" orientation="portrait" paperSize="9" r:id="rId2"/>
  <headerFooter>
    <oddHeader xml:space="preserve">&amp;C&amp;"-,Vet"&amp;14Vergader, Conferentie, Symposium, Training Arrangement
Kasteel Groot Buggenum 2016 - ZAKELIJK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Jolanda</dc:creator>
  <cp:keywords/>
  <dc:description/>
  <cp:lastModifiedBy>Jolanda</cp:lastModifiedBy>
  <cp:lastPrinted>2015-11-13T17:29:51Z</cp:lastPrinted>
  <dcterms:created xsi:type="dcterms:W3CDTF">2014-12-23T16:41:49Z</dcterms:created>
  <dcterms:modified xsi:type="dcterms:W3CDTF">2016-03-29T15:21:59Z</dcterms:modified>
  <cp:category/>
  <cp:version/>
  <cp:contentType/>
  <cp:contentStatus/>
</cp:coreProperties>
</file>